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Kundendaten/Markt/Marktentwicklungen/Selbstversorgungsgrad/"/>
    </mc:Choice>
  </mc:AlternateContent>
  <xr:revisionPtr revIDLastSave="0" documentId="13_ncr:1_{1C876D30-9DCB-A14B-B69E-2C4C82C8FC08}" xr6:coauthVersionLast="47" xr6:coauthVersionMax="47" xr10:uidLastSave="{00000000-0000-0000-0000-000000000000}"/>
  <bookViews>
    <workbookView xWindow="30380" yWindow="6120" windowWidth="22760" windowHeight="13080" xr2:uid="{00000000-000D-0000-FFFF-FFFF00000000}"/>
  </bookViews>
  <sheets>
    <sheet name="Selbstversorgungsgrad" sheetId="15794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5794" l="1"/>
  <c r="L4" i="15794"/>
  <c r="M4" i="15794"/>
  <c r="N4" i="15794"/>
  <c r="O4" i="15794"/>
  <c r="P4" i="15794"/>
  <c r="Q4" i="15794"/>
  <c r="R4" i="15794"/>
  <c r="S4" i="15794"/>
  <c r="T4" i="15794"/>
  <c r="U4" i="15794"/>
  <c r="V4" i="15794"/>
  <c r="W4" i="15794"/>
  <c r="X4" i="15794"/>
  <c r="Y4" i="15794"/>
  <c r="Z4" i="15794"/>
  <c r="AA4" i="15794"/>
  <c r="K5" i="15794"/>
  <c r="L5" i="15794"/>
  <c r="M5" i="15794"/>
  <c r="N5" i="15794"/>
  <c r="O5" i="15794"/>
  <c r="P5" i="15794"/>
  <c r="Q5" i="15794"/>
  <c r="R5" i="15794"/>
  <c r="S5" i="15794"/>
  <c r="T5" i="15794"/>
  <c r="U5" i="15794"/>
  <c r="V5" i="15794"/>
  <c r="W5" i="15794"/>
  <c r="X5" i="15794"/>
  <c r="Y5" i="15794"/>
  <c r="Z5" i="15794"/>
  <c r="AA5" i="15794"/>
  <c r="K6" i="15794"/>
  <c r="L6" i="15794"/>
  <c r="M6" i="15794"/>
  <c r="N6" i="15794"/>
  <c r="O6" i="15794"/>
  <c r="P6" i="15794"/>
  <c r="Q6" i="15794"/>
  <c r="R6" i="15794"/>
  <c r="S6" i="15794"/>
  <c r="T6" i="15794"/>
  <c r="U6" i="15794"/>
  <c r="V6" i="15794"/>
  <c r="W6" i="15794"/>
  <c r="X6" i="15794"/>
  <c r="Y6" i="15794"/>
  <c r="Z6" i="15794"/>
  <c r="AA6" i="15794"/>
  <c r="L3" i="15794"/>
  <c r="M3" i="15794"/>
  <c r="N3" i="15794"/>
  <c r="O3" i="15794"/>
  <c r="P3" i="15794"/>
  <c r="Q3" i="15794"/>
  <c r="R3" i="15794"/>
  <c r="S3" i="15794"/>
  <c r="T3" i="15794"/>
  <c r="U3" i="15794"/>
  <c r="V3" i="15794"/>
  <c r="W3" i="15794"/>
  <c r="X3" i="15794"/>
  <c r="Y3" i="15794"/>
  <c r="Z3" i="15794"/>
  <c r="AA3" i="15794"/>
  <c r="K3" i="15794"/>
  <c r="AA2" i="15794"/>
  <c r="Z2" i="15794"/>
</calcChain>
</file>

<file path=xl/sharedStrings.xml><?xml version="1.0" encoding="utf-8"?>
<sst xmlns="http://schemas.openxmlformats.org/spreadsheetml/2006/main" count="15" uniqueCount="10">
  <si>
    <t>Produkt</t>
  </si>
  <si>
    <t>Pflanzliche Nahrungsmittel</t>
  </si>
  <si>
    <t>Tierische Nahrungsmittel</t>
  </si>
  <si>
    <t>Nahrungsmittel Total brutto</t>
  </si>
  <si>
    <t>Nahrungsmittel Total netto</t>
  </si>
  <si>
    <t>Quelle: Agristat</t>
  </si>
  <si>
    <t>Entwicklung des Selbstversorgungsgrades (kalorienmässige Anteile in %)</t>
  </si>
  <si>
    <t>* provisorisch</t>
  </si>
  <si>
    <t>15.10.2024revidiert bis 2007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</si>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</sst>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12"/>
      <name val="Arial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9183"/>
        <bgColor indexed="64"/>
      </patternFill>
    </fill>
    <fill>
      <patternFill patternType="solid">
        <fgColor rgb="FFF5B5AC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4" fillId="3" borderId="0" xfId="0" applyFont="1" applyFill="1"/>
    <xf numFmtId="0" fontId="4" fillId="3" borderId="1" xfId="0" applyFont="1" applyFill="1" applyBorder="1"/>
    <xf numFmtId="1" fontId="4" fillId="3" borderId="1" xfId="0" applyNumberFormat="1" applyFont="1" applyFill="1" applyBorder="1"/>
    <xf numFmtId="1" fontId="4" fillId="3" borderId="0" xfId="0" applyNumberFormat="1" applyFont="1" applyFill="1"/>
    <xf numFmtId="1" fontId="7" fillId="2" borderId="2" xfId="0" applyNumberFormat="1" applyFont="1" applyFill="1" applyBorder="1" applyAlignment="1">
      <alignment horizontal="right"/>
    </xf>
    <xf numFmtId="0" fontId="10" fillId="4" borderId="0" xfId="8"/>
    <xf numFmtId="1" fontId="7" fillId="0" borderId="0" xfId="0" applyNumberFormat="1" applyFont="1"/>
  </cellXfs>
  <cellStyles count="9">
    <cellStyle name="Komma 2" xfId="4" xr:uid="{00000000-0005-0000-0000-000000000000}"/>
    <cellStyle name="Komma 2 2" xfId="7" xr:uid="{00000000-0005-0000-0000-000001000000}"/>
    <cellStyle name="Komma 3" xfId="5" xr:uid="{00000000-0005-0000-0000-000002000000}"/>
    <cellStyle name="Normal_Gewichtung (17&amp;18) Textilien &amp; Bekleidung " xfId="1" xr:uid="{00000000-0005-0000-0000-000003000000}"/>
    <cellStyle name="Schlecht" xfId="8" builtinId="27"/>
    <cellStyle name="Standard" xfId="0" builtinId="0"/>
    <cellStyle name="Standard 2" xfId="2" xr:uid="{00000000-0005-0000-0000-000005000000}"/>
    <cellStyle name="Standard 2 2" xfId="3" xr:uid="{00000000-0005-0000-0000-000006000000}"/>
    <cellStyle name="Standard 3" xfId="6" xr:uid="{00000000-0005-0000-0000-000007000000}"/>
  </cellStyles>
  <dxfs count="0"/>
  <tableStyles count="0" defaultTableStyle="TableStyleMedium9" defaultPivotStyle="PivotStyleLight16"/>
  <colors>
    <mruColors>
      <color rgb="FFF5B5AC"/>
      <color rgb="FFF09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tabSelected="1" topLeftCell="C1" zoomScale="90" zoomScaleNormal="90" workbookViewId="0">
      <selection activeCell="J14" sqref="J14"/>
    </sheetView>
  </sheetViews>
  <sheetFormatPr baseColWidth="10" defaultRowHeight="13" x14ac:dyDescent="0.15"/>
  <cols>
    <col min="1" max="1" width="26.33203125" customWidth="1"/>
    <col min="2" max="33" width="7.6640625" customWidth="1"/>
  </cols>
  <sheetData>
    <row r="1" spans="1:27" s="4" customFormat="1" ht="13" customHeight="1" x14ac:dyDescent="0.2">
      <c r="A1" s="3" t="s">
        <v>6</v>
      </c>
      <c r="X1" s="13" t="s">
        <v>8</v>
      </c>
      <c r="Y1" s="13"/>
    </row>
    <row r="2" spans="1:27" s="2" customFormat="1" ht="10" customHeight="1" x14ac:dyDescent="0.15">
      <c r="A2" s="6" t="s">
        <v>0</v>
      </c>
      <c r="B2" s="7">
        <v>2000</v>
      </c>
      <c r="C2" s="7">
        <v>2001</v>
      </c>
      <c r="D2" s="7">
        <v>2002</v>
      </c>
      <c r="E2" s="7">
        <v>2003</v>
      </c>
      <c r="F2" s="7">
        <v>2004</v>
      </c>
      <c r="G2" s="7">
        <v>2005</v>
      </c>
      <c r="H2" s="7">
        <v>2006</v>
      </c>
      <c r="I2" s="7"/>
      <c r="J2" s="7">
        <v>2007</v>
      </c>
      <c r="K2" s="7">
        <v>2008</v>
      </c>
      <c r="L2" s="7">
        <v>2009</v>
      </c>
      <c r="M2" s="7">
        <v>2010</v>
      </c>
      <c r="N2" s="7">
        <v>2011</v>
      </c>
      <c r="O2" s="7">
        <v>2012</v>
      </c>
      <c r="P2" s="7">
        <v>2013</v>
      </c>
      <c r="Q2" s="7">
        <v>2014</v>
      </c>
      <c r="R2" s="7">
        <v>2015</v>
      </c>
      <c r="S2" s="7">
        <v>2016</v>
      </c>
      <c r="T2" s="7">
        <v>2017</v>
      </c>
      <c r="U2" s="12">
        <v>2018</v>
      </c>
      <c r="V2" s="12">
        <v>2019</v>
      </c>
      <c r="W2" s="12">
        <v>2020</v>
      </c>
      <c r="X2" s="12">
        <v>2021</v>
      </c>
      <c r="Y2" s="12">
        <v>2022</v>
      </c>
      <c r="Z2" s="12">
        <f>Z10</f>
        <v>2023</v>
      </c>
      <c r="AA2" s="12" t="str">
        <f>AA10</f>
        <v>2024*</v>
      </c>
    </row>
    <row r="3" spans="1:27" s="2" customFormat="1" ht="10" customHeight="1" x14ac:dyDescent="0.15">
      <c r="A3" s="8" t="s">
        <v>1</v>
      </c>
      <c r="B3" s="11">
        <v>47</v>
      </c>
      <c r="C3" s="11">
        <v>40</v>
      </c>
      <c r="D3" s="11">
        <v>44</v>
      </c>
      <c r="E3" s="11">
        <v>39</v>
      </c>
      <c r="F3" s="11">
        <v>45</v>
      </c>
      <c r="G3" s="11">
        <v>43</v>
      </c>
      <c r="H3" s="11">
        <v>43</v>
      </c>
      <c r="I3" s="11"/>
      <c r="J3" s="11">
        <v>42.615730992870461</v>
      </c>
      <c r="K3" s="11">
        <f>K11</f>
        <v>43.505542031510302</v>
      </c>
      <c r="L3" s="11">
        <f t="shared" ref="L3:AA3" si="0">L11</f>
        <v>45.803565949784563</v>
      </c>
      <c r="M3" s="11">
        <f t="shared" si="0"/>
        <v>42.04873851488157</v>
      </c>
      <c r="N3" s="11">
        <f t="shared" si="0"/>
        <v>47.772146462730106</v>
      </c>
      <c r="O3" s="11">
        <f t="shared" si="0"/>
        <v>45.107722984158173</v>
      </c>
      <c r="P3" s="11">
        <f t="shared" si="0"/>
        <v>41.243387896784974</v>
      </c>
      <c r="Q3" s="11">
        <f t="shared" si="0"/>
        <v>46.833833198821772</v>
      </c>
      <c r="R3" s="11">
        <f t="shared" si="0"/>
        <v>42.163968663420476</v>
      </c>
      <c r="S3" s="11">
        <f t="shared" si="0"/>
        <v>37.27735613348969</v>
      </c>
      <c r="T3" s="11">
        <f t="shared" si="0"/>
        <v>42.979333621887058</v>
      </c>
      <c r="U3" s="11">
        <f t="shared" si="0"/>
        <v>40.686908094909938</v>
      </c>
      <c r="V3" s="11">
        <f t="shared" si="0"/>
        <v>40.715328731162828</v>
      </c>
      <c r="W3" s="11">
        <f t="shared" si="0"/>
        <v>39.149596811731236</v>
      </c>
      <c r="X3" s="11">
        <f t="shared" si="0"/>
        <v>34</v>
      </c>
      <c r="Y3" s="11">
        <f t="shared" si="0"/>
        <v>37</v>
      </c>
      <c r="Z3" s="11">
        <f t="shared" si="0"/>
        <v>35.956066706288397</v>
      </c>
      <c r="AA3" s="11">
        <f t="shared" si="0"/>
        <v>31.383810630945099</v>
      </c>
    </row>
    <row r="4" spans="1:27" s="2" customFormat="1" ht="10" customHeight="1" x14ac:dyDescent="0.15">
      <c r="A4" s="8" t="s">
        <v>2</v>
      </c>
      <c r="B4" s="11">
        <v>91</v>
      </c>
      <c r="C4" s="11">
        <v>94</v>
      </c>
      <c r="D4" s="11">
        <v>95</v>
      </c>
      <c r="E4" s="11">
        <v>95</v>
      </c>
      <c r="F4" s="11">
        <v>94</v>
      </c>
      <c r="G4" s="11">
        <v>94</v>
      </c>
      <c r="H4" s="11">
        <v>93</v>
      </c>
      <c r="I4" s="11"/>
      <c r="J4" s="11">
        <v>97.215044616710586</v>
      </c>
      <c r="K4" s="11">
        <f t="shared" ref="K4:AA4" si="1">K12</f>
        <v>100.53287669424986</v>
      </c>
      <c r="L4" s="11">
        <f t="shared" si="1"/>
        <v>102.0218398179789</v>
      </c>
      <c r="M4" s="11">
        <f t="shared" si="1"/>
        <v>100.61105355710447</v>
      </c>
      <c r="N4" s="11">
        <f t="shared" si="1"/>
        <v>99.987795928096929</v>
      </c>
      <c r="O4" s="11">
        <f t="shared" si="1"/>
        <v>100.41316054264746</v>
      </c>
      <c r="P4" s="11">
        <f t="shared" si="1"/>
        <v>96</v>
      </c>
      <c r="Q4" s="11">
        <f t="shared" si="1"/>
        <v>99.369672535938207</v>
      </c>
      <c r="R4" s="11">
        <f t="shared" si="1"/>
        <v>98</v>
      </c>
      <c r="S4" s="11">
        <f t="shared" si="1"/>
        <v>99.237111826479619</v>
      </c>
      <c r="T4" s="11">
        <f t="shared" si="1"/>
        <v>97</v>
      </c>
      <c r="U4" s="11">
        <f t="shared" si="1"/>
        <v>99.43453597283181</v>
      </c>
      <c r="V4" s="11">
        <f t="shared" si="1"/>
        <v>97.111623494194319</v>
      </c>
      <c r="W4" s="11">
        <f t="shared" si="1"/>
        <v>94.294283525719365</v>
      </c>
      <c r="X4" s="11">
        <f t="shared" si="1"/>
        <v>95</v>
      </c>
      <c r="Y4" s="11">
        <f t="shared" si="1"/>
        <v>95</v>
      </c>
      <c r="Z4" s="11">
        <f t="shared" si="1"/>
        <v>94.918967446577696</v>
      </c>
      <c r="AA4" s="11">
        <f t="shared" si="1"/>
        <v>93.0354806770778</v>
      </c>
    </row>
    <row r="5" spans="1:27" s="2" customFormat="1" ht="10" customHeight="1" x14ac:dyDescent="0.15">
      <c r="A5" s="8" t="s">
        <v>3</v>
      </c>
      <c r="B5" s="11">
        <v>61</v>
      </c>
      <c r="C5" s="11">
        <v>58</v>
      </c>
      <c r="D5" s="11">
        <v>61</v>
      </c>
      <c r="E5" s="11">
        <v>56</v>
      </c>
      <c r="F5" s="11">
        <v>60</v>
      </c>
      <c r="G5" s="11">
        <v>60</v>
      </c>
      <c r="H5" s="11">
        <v>59</v>
      </c>
      <c r="I5" s="11"/>
      <c r="J5" s="11">
        <v>59.328503698917679</v>
      </c>
      <c r="K5" s="11">
        <f t="shared" ref="K5:AA5" si="2">K13</f>
        <v>60.972648906151107</v>
      </c>
      <c r="L5" s="11">
        <f t="shared" si="2"/>
        <v>62.655278123307511</v>
      </c>
      <c r="M5" s="11">
        <f t="shared" si="2"/>
        <v>60.097425048657051</v>
      </c>
      <c r="N5" s="11">
        <f t="shared" si="2"/>
        <v>63.730701133249234</v>
      </c>
      <c r="O5" s="11">
        <f t="shared" si="2"/>
        <v>62.332869159189578</v>
      </c>
      <c r="P5" s="11">
        <f t="shared" si="2"/>
        <v>58.226632855195518</v>
      </c>
      <c r="Q5" s="11">
        <f t="shared" si="2"/>
        <v>63.043383051097948</v>
      </c>
      <c r="R5" s="11">
        <f t="shared" si="2"/>
        <v>59.451583438067516</v>
      </c>
      <c r="S5" s="11">
        <f t="shared" si="2"/>
        <v>56.173678168342455</v>
      </c>
      <c r="T5" s="11">
        <f t="shared" si="2"/>
        <v>59.410018384818549</v>
      </c>
      <c r="U5" s="11">
        <f t="shared" si="2"/>
        <v>58.316165224944498</v>
      </c>
      <c r="V5" s="11">
        <f t="shared" si="2"/>
        <v>57.473482451430101</v>
      </c>
      <c r="W5" s="11">
        <f t="shared" si="2"/>
        <v>55.575840061149037</v>
      </c>
      <c r="X5" s="11">
        <f t="shared" si="2"/>
        <v>51.945563975982836</v>
      </c>
      <c r="Y5" s="11">
        <f t="shared" si="2"/>
        <v>53</v>
      </c>
      <c r="Z5" s="11">
        <f t="shared" si="2"/>
        <v>53.731664297861599</v>
      </c>
      <c r="AA5" s="11">
        <f t="shared" si="2"/>
        <v>50.017373465372401</v>
      </c>
    </row>
    <row r="6" spans="1:27" s="2" customFormat="1" ht="10" customHeight="1" x14ac:dyDescent="0.15">
      <c r="A6" s="9" t="s">
        <v>4</v>
      </c>
      <c r="B6" s="10">
        <v>58.889085842384958</v>
      </c>
      <c r="C6" s="10">
        <v>53.73239407166087</v>
      </c>
      <c r="D6" s="10">
        <v>56.445901526048644</v>
      </c>
      <c r="E6" s="10">
        <v>52.72568519326579</v>
      </c>
      <c r="F6" s="10">
        <v>57.994947660581516</v>
      </c>
      <c r="G6" s="10">
        <v>57.22273202911601</v>
      </c>
      <c r="H6" s="10">
        <v>52.945440481234343</v>
      </c>
      <c r="I6" s="10"/>
      <c r="J6" s="10">
        <v>53.62621567468878</v>
      </c>
      <c r="K6" s="11">
        <f t="shared" ref="K6:AA6" si="3">K14</f>
        <v>55.045541681178179</v>
      </c>
      <c r="L6" s="11">
        <f t="shared" si="3"/>
        <v>56.765706998210199</v>
      </c>
      <c r="M6" s="11">
        <f t="shared" si="3"/>
        <v>53.371817004081713</v>
      </c>
      <c r="N6" s="11">
        <f t="shared" si="3"/>
        <v>57.201586622492094</v>
      </c>
      <c r="O6" s="11">
        <f t="shared" si="3"/>
        <v>55</v>
      </c>
      <c r="P6" s="11">
        <f t="shared" si="3"/>
        <v>51.15125652937332</v>
      </c>
      <c r="Q6" s="11">
        <f t="shared" si="3"/>
        <v>56.177705197448546</v>
      </c>
      <c r="R6" s="11">
        <f t="shared" si="3"/>
        <v>52.312979079943403</v>
      </c>
      <c r="S6" s="11">
        <f t="shared" si="3"/>
        <v>48.456881476852516</v>
      </c>
      <c r="T6" s="11">
        <f t="shared" si="3"/>
        <v>52.448796079250684</v>
      </c>
      <c r="U6" s="11">
        <f t="shared" si="3"/>
        <v>51.06249759789312</v>
      </c>
      <c r="V6" s="11">
        <f t="shared" si="3"/>
        <v>50.492410468698523</v>
      </c>
      <c r="W6" s="11">
        <f t="shared" si="3"/>
        <v>49.310876491606656</v>
      </c>
      <c r="X6" s="11">
        <f t="shared" si="3"/>
        <v>44.799109341819673</v>
      </c>
      <c r="Y6" s="11">
        <f t="shared" si="3"/>
        <v>46</v>
      </c>
      <c r="Z6" s="11">
        <f t="shared" si="3"/>
        <v>46.082844789838845</v>
      </c>
      <c r="AA6" s="11">
        <f t="shared" si="3"/>
        <v>42.479437768280121</v>
      </c>
    </row>
    <row r="7" spans="1:27" s="2" customFormat="1" ht="10" customHeight="1" x14ac:dyDescent="0.15">
      <c r="A7" s="5" t="s">
        <v>7</v>
      </c>
    </row>
    <row r="8" spans="1:27" s="1" customFormat="1" ht="10" customHeight="1" x14ac:dyDescent="0.2">
      <c r="A8" s="5" t="s">
        <v>5</v>
      </c>
      <c r="B8" s="2"/>
      <c r="C8" s="2"/>
    </row>
    <row r="10" spans="1:27" x14ac:dyDescent="0.15">
      <c r="J10" s="14"/>
      <c r="K10" s="7">
        <v>2008</v>
      </c>
      <c r="L10" s="7">
        <v>2009</v>
      </c>
      <c r="M10" s="7">
        <v>2010</v>
      </c>
      <c r="N10" s="7">
        <v>2011</v>
      </c>
      <c r="O10" s="7">
        <v>2012</v>
      </c>
      <c r="P10" s="7">
        <v>2013</v>
      </c>
      <c r="Q10" s="7">
        <v>2014</v>
      </c>
      <c r="R10" s="7">
        <v>2015</v>
      </c>
      <c r="S10" s="7">
        <v>2016</v>
      </c>
      <c r="T10" s="7">
        <v>2017</v>
      </c>
      <c r="U10" s="12">
        <v>2018</v>
      </c>
      <c r="V10" s="12">
        <v>2019</v>
      </c>
      <c r="W10" s="12">
        <v>2020</v>
      </c>
      <c r="X10" s="12">
        <v>2021</v>
      </c>
      <c r="Y10" s="12">
        <v>2022</v>
      </c>
      <c r="Z10" s="12">
        <v>2023</v>
      </c>
      <c r="AA10" s="12" t="s">
        <v>9</v>
      </c>
    </row>
    <row r="11" spans="1:27" x14ac:dyDescent="0.15">
      <c r="J11" s="8" t="s">
        <v>1</v>
      </c>
      <c r="K11" s="11">
        <v>43.505542031510302</v>
      </c>
      <c r="L11" s="11">
        <v>45.803565949784563</v>
      </c>
      <c r="M11" s="11">
        <v>42.04873851488157</v>
      </c>
      <c r="N11" s="11">
        <v>47.772146462730106</v>
      </c>
      <c r="O11" s="11">
        <v>45.107722984158173</v>
      </c>
      <c r="P11" s="11">
        <v>41.243387896784974</v>
      </c>
      <c r="Q11" s="11">
        <v>46.833833198821772</v>
      </c>
      <c r="R11" s="11">
        <v>42.163968663420476</v>
      </c>
      <c r="S11" s="11">
        <v>37.27735613348969</v>
      </c>
      <c r="T11" s="11">
        <v>42.979333621887058</v>
      </c>
      <c r="U11" s="11">
        <v>40.686908094909938</v>
      </c>
      <c r="V11" s="11">
        <v>40.715328731162828</v>
      </c>
      <c r="W11" s="11">
        <v>39.149596811731236</v>
      </c>
      <c r="X11" s="11">
        <v>34</v>
      </c>
      <c r="Y11" s="11">
        <v>37</v>
      </c>
      <c r="Z11" s="11">
        <v>35.956066706288397</v>
      </c>
      <c r="AA11" s="11">
        <v>31.383810630945099</v>
      </c>
    </row>
    <row r="12" spans="1:27" x14ac:dyDescent="0.15">
      <c r="J12" s="8" t="s">
        <v>2</v>
      </c>
      <c r="K12" s="11">
        <v>100.53287669424986</v>
      </c>
      <c r="L12" s="11">
        <v>102.0218398179789</v>
      </c>
      <c r="M12" s="11">
        <v>100.61105355710447</v>
      </c>
      <c r="N12" s="11">
        <v>99.987795928096929</v>
      </c>
      <c r="O12" s="11">
        <v>100.41316054264746</v>
      </c>
      <c r="P12" s="11">
        <v>96</v>
      </c>
      <c r="Q12" s="11">
        <v>99.369672535938207</v>
      </c>
      <c r="R12" s="11">
        <v>98</v>
      </c>
      <c r="S12" s="11">
        <v>99.237111826479619</v>
      </c>
      <c r="T12" s="11">
        <v>97</v>
      </c>
      <c r="U12" s="11">
        <v>99.43453597283181</v>
      </c>
      <c r="V12" s="11">
        <v>97.111623494194319</v>
      </c>
      <c r="W12" s="11">
        <v>94.294283525719365</v>
      </c>
      <c r="X12" s="11">
        <v>95</v>
      </c>
      <c r="Y12" s="11">
        <v>95</v>
      </c>
      <c r="Z12" s="11">
        <v>94.918967446577696</v>
      </c>
      <c r="AA12" s="11">
        <v>93.0354806770778</v>
      </c>
    </row>
    <row r="13" spans="1:27" x14ac:dyDescent="0.15">
      <c r="J13" s="8" t="s">
        <v>3</v>
      </c>
      <c r="K13" s="11">
        <v>60.972648906151107</v>
      </c>
      <c r="L13" s="11">
        <v>62.655278123307511</v>
      </c>
      <c r="M13" s="11">
        <v>60.097425048657051</v>
      </c>
      <c r="N13" s="11">
        <v>63.730701133249234</v>
      </c>
      <c r="O13" s="11">
        <v>62.332869159189578</v>
      </c>
      <c r="P13" s="11">
        <v>58.226632855195518</v>
      </c>
      <c r="Q13" s="11">
        <v>63.043383051097948</v>
      </c>
      <c r="R13" s="11">
        <v>59.451583438067516</v>
      </c>
      <c r="S13" s="11">
        <v>56.173678168342455</v>
      </c>
      <c r="T13" s="11">
        <v>59.410018384818549</v>
      </c>
      <c r="U13" s="11">
        <v>58.316165224944498</v>
      </c>
      <c r="V13" s="11">
        <v>57.473482451430101</v>
      </c>
      <c r="W13" s="11">
        <v>55.575840061149037</v>
      </c>
      <c r="X13" s="11">
        <v>51.945563975982836</v>
      </c>
      <c r="Y13" s="11">
        <v>53</v>
      </c>
      <c r="Z13" s="11">
        <v>53.731664297861599</v>
      </c>
      <c r="AA13" s="11">
        <v>50.017373465372401</v>
      </c>
    </row>
    <row r="14" spans="1:27" x14ac:dyDescent="0.15">
      <c r="J14" s="9" t="s">
        <v>4</v>
      </c>
      <c r="K14" s="10">
        <v>55.045541681178179</v>
      </c>
      <c r="L14" s="10">
        <v>56.765706998210199</v>
      </c>
      <c r="M14" s="10">
        <v>53.371817004081713</v>
      </c>
      <c r="N14" s="10">
        <v>57.201586622492094</v>
      </c>
      <c r="O14" s="10">
        <v>55</v>
      </c>
      <c r="P14" s="10">
        <v>51.15125652937332</v>
      </c>
      <c r="Q14" s="10">
        <v>56.177705197448546</v>
      </c>
      <c r="R14" s="10">
        <v>52.312979079943403</v>
      </c>
      <c r="S14" s="10">
        <v>48.456881476852516</v>
      </c>
      <c r="T14" s="10">
        <v>52.448796079250684</v>
      </c>
      <c r="U14" s="10">
        <v>51.06249759789312</v>
      </c>
      <c r="V14" s="10">
        <v>50.492410468698523</v>
      </c>
      <c r="W14" s="10">
        <v>49.310876491606656</v>
      </c>
      <c r="X14" s="10">
        <v>44.799109341819673</v>
      </c>
      <c r="Y14" s="10">
        <v>46</v>
      </c>
      <c r="Z14" s="10">
        <v>46.082844789838845</v>
      </c>
      <c r="AA14" s="10">
        <v>42.479437768280121</v>
      </c>
    </row>
    <row r="15" spans="1:27" x14ac:dyDescent="0.15">
      <c r="J15" s="5" t="s">
        <v>7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Markt_Marktentwicklungen_Selbstversorgungsgrad_d"/>
    <f:field ref="objsubject" par="" edit="true" text=""/>
    <f:field ref="objcreatedby" par="" text="Rossi, Alessandro, BLW"/>
    <f:field ref="objcreatedat" par="" text="05.07.2019 08:36:43"/>
    <f:field ref="objchangedby" par="" text="Rossi, Alessandro, BLW"/>
    <f:field ref="objmodifiedat" par="" text="10.07.2019 11:31:3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Markt_Marktentwicklungen_Selbstversorgungsgrad_d"/>
    <f:field ref="CHPRECONFIG_1_1001_Objektname" par="" edit="true" text="AB19_Datentabelle_Grafik_Markt_Marktentwicklungen_Selbstversorgungsgrad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52B5AFF5-97BB-47B6-8D4A-AED24B4EF6A6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3BAFFC4A-032F-42D2-8A25-CB5A2D7377D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191CCD-4876-49EA-A660-1D1B11E95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Selbstversorgungsgrad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2012-10-31T14:26:03Z</cp:lastPrinted>
  <dcterms:created xsi:type="dcterms:W3CDTF">2001-03-09T06:54:55Z</dcterms:created>
  <dcterms:modified xsi:type="dcterms:W3CDTF">2025-12-17T10:56:08Z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COO.2101.101.4.1498718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05.07.2019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*COO.2101.101.4.1498718*</vt:lpwstr>
  </property>
  <property fmtid="{D5CDD505-2E9C-101B-9397-08002B2CF9AE}" pid="21" name="FSC#COOELAK@1.1001:RefBarCode">
    <vt:lpwstr>*COO.2101.101.7.1381313*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AB19_Datentabelle_Grafik_Markt_Marktentwicklungen_Selbstversorgungsgrad_d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2019-07-05T08:36:43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032.1-00006/00005/00004/00001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2025-12-11T07:35:41Z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56b1b267-8694-4e18-82a1-8d300ed690fa</vt:lpwstr>
  </property>
  <property fmtid="{D5CDD505-2E9C-101B-9397-08002B2CF9AE}" pid="156" name="MSIP_Label_245c3252-146d-46f3-8062-82cd8c8d7e7d_ContentBits">
    <vt:lpwstr>0</vt:lpwstr>
  </property>
  <property fmtid="{D5CDD505-2E9C-101B-9397-08002B2CF9AE}" pid="157" name="MSIP_Label_245c3252-146d-46f3-8062-82cd8c8d7e7d_Tag">
    <vt:lpwstr>10, 0, 1, 1</vt:lpwstr>
  </property>
  <property fmtid="{D5CDD505-2E9C-101B-9397-08002B2CF9AE}" pid="158" name="ContentTypeId">
    <vt:lpwstr>0x0101002F9FFC2F4692C040A9D99914B314900F00242779CB3C7E2A409FF6832E71E7837E</vt:lpwstr>
  </property>
</Properties>
</file>